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X:\4_SUIVI_FINANCIER_COMPTABLE\4_8_MARCHES_PUBLICS\4_8_2_PAR_THEMATIQUES\Entretien immobilier\3.grand &amp; petit bassin\Grand bassin\1. 2026-2030\Consultation\DCE\AE&amp;annexes financières\"/>
    </mc:Choice>
  </mc:AlternateContent>
  <xr:revisionPtr revIDLastSave="0" documentId="13_ncr:1_{725AB746-229D-4B05-837F-C81BBFC39AAA}" xr6:coauthVersionLast="47" xr6:coauthVersionMax="47" xr10:uidLastSave="{00000000-0000-0000-0000-000000000000}"/>
  <bookViews>
    <workbookView xWindow="-120" yWindow="-120" windowWidth="29040" windowHeight="15840" xr2:uid="{00000000-000D-0000-FFFF-FFFF00000000}"/>
  </bookViews>
  <sheets>
    <sheet name="Feuil1" sheetId="1" r:id="rId1"/>
  </sheets>
  <definedNames>
    <definedName name="_xlnm.Print_Titles" localSheetId="0">Feuil1!$2:$2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7" i="1" l="1"/>
  <c r="E87" i="1"/>
  <c r="F86" i="1"/>
  <c r="F81" i="1"/>
  <c r="E81" i="1"/>
  <c r="F70" i="1"/>
  <c r="E70" i="1"/>
  <c r="F59" i="1"/>
  <c r="E59" i="1"/>
  <c r="F58" i="1"/>
  <c r="E58" i="1"/>
  <c r="F52" i="1"/>
  <c r="E52" i="1"/>
  <c r="F46" i="1"/>
  <c r="E46" i="1"/>
  <c r="F33" i="1"/>
  <c r="E33" i="1"/>
  <c r="E86" i="1"/>
  <c r="F60" i="1" l="1"/>
  <c r="E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tc={A05B51B1-D401-4AD3-B937-DC2A54E43369}</author>
  </authors>
  <commentList>
    <comment ref="A71" authorId="0" shapeId="0" xr:uid="{A05B51B1-D401-4AD3-B937-DC2A54E4336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Je pense que pour cette TO, la visite de site est obligatoire</t>
      </text>
    </comment>
  </commentList>
</comments>
</file>

<file path=xl/sharedStrings.xml><?xml version="1.0" encoding="utf-8"?>
<sst xmlns="http://schemas.openxmlformats.org/spreadsheetml/2006/main" count="117" uniqueCount="96">
  <si>
    <t>Ecrémage du bassin avec ramassage des flottants (technique d’élimination d’une couche flottante peu ou non soluble, surnageant sur l’eau)</t>
  </si>
  <si>
    <t xml:space="preserve">Relevé des compteurs d’eau divisionnaire </t>
  </si>
  <si>
    <t>Opération  mensuelle</t>
  </si>
  <si>
    <t>Ajustement du réglage des jets</t>
  </si>
  <si>
    <t>Mise en fonctionnement de la pompe de secours</t>
  </si>
  <si>
    <t>Opération trimestrielle</t>
  </si>
  <si>
    <t>Prix forfaitaire €HT</t>
  </si>
  <si>
    <t>Libellé opération</t>
  </si>
  <si>
    <t>Etanchéité de l'armoire électrique (dépoussiérage, resserrage des connexions, essais des sécurités électriques)</t>
  </si>
  <si>
    <t>Nettoyage et désinfection de l'adoucisseur</t>
  </si>
  <si>
    <t>Nettoyage du local technique</t>
  </si>
  <si>
    <t>Contrôle approfondi des panneaux de contrôle y compris leur réétalonnage avec solutions tampon</t>
  </si>
  <si>
    <t>Contrôle approfondi de l'adoucisseur y compris ajustement éventuels</t>
  </si>
  <si>
    <t>Contrôle d'isolement de chaque pompe (animation et relevage de secours)</t>
  </si>
  <si>
    <t>Rechargement de tous les consommables nécessaires au bon fonctionnement du bassin</t>
  </si>
  <si>
    <t xml:space="preserve">Nettoyage du caniveau et des crépines (caniveau et bassin) </t>
  </si>
  <si>
    <t>Opération hebdomadaire 
(32 passages pour 1 ETP/ 8 heures par opération)</t>
  </si>
  <si>
    <t>Nature fontainerie</t>
  </si>
  <si>
    <t>Petit bassin</t>
  </si>
  <si>
    <t>Mise en eau</t>
  </si>
  <si>
    <t xml:space="preserve">Mise à niveau des consommables (sel pour adoucisseur d’eau, chlore….) </t>
  </si>
  <si>
    <t>Retrait des excédent de graviers ou autres à l’intérieur des trappes de ventilation (2) et d’aspiration (1).</t>
  </si>
  <si>
    <t>Remise en eau</t>
  </si>
  <si>
    <t xml:space="preserve">Nettoyage complet par haute pression du bassin </t>
  </si>
  <si>
    <t xml:space="preserve">Mise en hivernage du bassin </t>
  </si>
  <si>
    <t xml:space="preserve">Vérification générale de tous les équipements  y compris élimination de toute présence de rouille </t>
  </si>
  <si>
    <t>Extraction des poissons pour mise en bacs fournis par l’administration ; Les bacs sont récupérés par le service jardin. Afin de respecter le bien-être animal, le titulaire doit prendre toutes les mesures garantissant une évacuation des poissons vivants</t>
  </si>
  <si>
    <t>Remise en eau et toutes prestations nécessaires à l’exploitation normale des équipements permettant un fonctionnement optimal du bassin</t>
  </si>
  <si>
    <t xml:space="preserve">Remise en eau des bornes fontaine </t>
  </si>
  <si>
    <t xml:space="preserve">Nettoyage des évacuations sous les bornes fontaine incluant le retrait de tous les objets présents (feuilles, cailloux, branches…) </t>
  </si>
  <si>
    <t xml:space="preserve">Mise en hivernage </t>
  </si>
  <si>
    <t>Nettoyage des évacuations sous les bornes fontaine incluant le retrait de tous les objets présents (feuilles, cailloux, branches…).</t>
  </si>
  <si>
    <t>Nettoyage complet des crépines, pièces inox et pièces d'ajustage qui doivent faire l’objet d’un démontage et d'un stockage dans le local technique</t>
  </si>
  <si>
    <t>Bornes fontaine</t>
  </si>
  <si>
    <t>Poste</t>
  </si>
  <si>
    <t>Pilotage, suivi et documentation</t>
  </si>
  <si>
    <t>Contrôles ponctuels des installations (petit et grand bassins) pendant la période d'hivernage</t>
  </si>
  <si>
    <t>Documentations, rapports d'intervention et bilan environnemental</t>
  </si>
  <si>
    <t>TRANCHE FERME</t>
  </si>
  <si>
    <t xml:space="preserve">Retrait de tout déchet au fond du bassin </t>
  </si>
  <si>
    <t xml:space="preserve">Opération bimestrielle </t>
  </si>
  <si>
    <t xml:space="preserve">Contrôle d'isolement de(s ) pompe(s) </t>
  </si>
  <si>
    <t>Contrôle approfondi des installations/équipements</t>
  </si>
  <si>
    <t>Révision de(s) pompe(s) (y compris le remplacement des garnitures, lubrifiants et pièces d'étanchéité)</t>
  </si>
  <si>
    <t>Fourniture  d'un variateur de vitesse 4kw</t>
  </si>
  <si>
    <t>Fourniture d'un éclairage étanche dans le local technique</t>
  </si>
  <si>
    <t>Système de remplissage automatique : fourniture d'un compteur divisionnaire y compris clapet anti-retour et réducteur de pression, y compris bypass</t>
  </si>
  <si>
    <t>Opération complémentaire liée aux fortes chaleurs
(8 passages pour 1ETP/4 heures par opération)</t>
  </si>
  <si>
    <t xml:space="preserve">Prestations complémentaires de maintenance hebdomadaires </t>
  </si>
  <si>
    <t>Quantité</t>
  </si>
  <si>
    <t>Grand bassin</t>
  </si>
  <si>
    <t xml:space="preserve">Nettoyage des crépines du caniveau </t>
  </si>
  <si>
    <t xml:space="preserve">Contrôle du PH du bassin et sa consignation, la comparaison avec les valeurs fournies par les panneaux de contrôle et réapprovisionnement des produits si nécessaire. </t>
  </si>
  <si>
    <t>Vérification du programme des jets et son ajustement en fonction des demandes du maître d'œuvre</t>
  </si>
  <si>
    <t>Mise en hivernage</t>
  </si>
  <si>
    <t>Traitement de toutes les oxydations apparues pendant la période d'exploitation (rouille/calcaire...) dans le local technique et la bâche</t>
  </si>
  <si>
    <t>Révision générale de tous les équipements (bassin et bâche), y compris la ventilation permettant, entre autres, de restituer un PV complet de l'état de tous les équipements (cf. 3.8.a du CCAP). Une attention particulière doit être portée sur les éléments de fixation, notamment resserrage et sur les garnitures, lubrifiants et pièces d'étanchéité des pompes</t>
  </si>
  <si>
    <t>Hivernage des deux fontaines, dont notamment la fermetures des compteurs</t>
  </si>
  <si>
    <t>Mise à disposition d'un technicien pour dépose des équipements HS (pompe, radiateur, éclairage…) y compris recyclage ou mise en décharge réglementée</t>
  </si>
  <si>
    <t>Fourniture  d'un ensemble aspiration (MAV, vanne )</t>
  </si>
  <si>
    <t>Nombre de jours ouvrés pour exécuter les prestations</t>
  </si>
  <si>
    <t xml:space="preserve">Mise à disposition d'un technicien pour dépose de l'armoire électrique y compris recyclage ou mise en décharge réglementée </t>
  </si>
  <si>
    <t>Fourniture d'une armoire pour commande : pompe, variateur; éclairage, ventilation….</t>
  </si>
  <si>
    <t>Fourniture d'une ventilation</t>
  </si>
  <si>
    <t>Fourniture d'une pompe de brassage</t>
  </si>
  <si>
    <r>
      <t>Fourniture d'une pompe de surface (débit minimal 70 m3/H</t>
    </r>
    <r>
      <rPr>
        <sz val="11"/>
        <color rgb="FFFF0000"/>
        <rFont val="Calibri"/>
        <family val="2"/>
        <scheme val="minor"/>
      </rPr>
      <t>)</t>
    </r>
  </si>
  <si>
    <t>Mise à disposition d'une équipe dédiée, déplacement compris, pour assurer l'ensemble des opérations relatives à l'évacuation des équipements en place, l'installation, la mise en œuvre et la mise en service des nouveaux équipements y compris le cheminement pour la pompe vide cave (cf. ligne 6 ci-après)</t>
  </si>
  <si>
    <t xml:space="preserve">Fourniture d'une pompe vide cave INOX </t>
  </si>
  <si>
    <t>MONTANT  TOTAL  TO n°2</t>
  </si>
  <si>
    <t>MONTANT  TOTAL  TO n°1</t>
  </si>
  <si>
    <t>Remplacement matériel</t>
  </si>
  <si>
    <t>Fourniture et installation de  la pompe n°3 nécessaire au fonctionnement de la couronne extérieur 8 jets  (cf. article 8.1 du CCTP)</t>
  </si>
  <si>
    <t>TRANCHE OPTIONNELLE N°1 - 1ère phase de travaux pour une remise en service transitoire du petit bassin (cf. article 9.2 du CCTP)</t>
  </si>
  <si>
    <t>TRANCHE OPTIONNELLE N°2- Dernière phase de travaux pour mise en service nominal du petit bassin (cf. aticle 9.3 du CCTP)</t>
  </si>
  <si>
    <t xml:space="preserve">MONTANT  TOTAL TO n°3 </t>
  </si>
  <si>
    <t xml:space="preserve">MONTANT  TOTAL  DPGF (TF+TO n°1 à 3) </t>
  </si>
  <si>
    <t>Contrôle général afin de s'assurer du bon fonctionnement de l'ensemble des installations et équipements pour remise en état si nécessaire pour un fonctionnement nominal du bassin avec avis préalable de l'administration</t>
  </si>
  <si>
    <t xml:space="preserve">Contrôle du PH du bassin et sa consignation, la comparaison avec les valeurs fournies par les panneaux de contrôle </t>
  </si>
  <si>
    <t>Contrôle de fonctionnement des pompes de relevage (bassin et bâche) et du réglage des sondes</t>
  </si>
  <si>
    <t>Dégagement des contours des trois trappes d’accès et vérification de leur étanchéité (local technique, bâche et accès sous le bassin)</t>
  </si>
  <si>
    <t>Retrait des excédents de graviers ou autres à l’intérieur des trappes de ventilation (2)</t>
  </si>
  <si>
    <t>PV de mise en service et PV de mise en hivernage pour chacun des deux bassins incluant l'ensemble des contrôles réalisés, état de vétusté de tous les équipements/installations, y compris la ventilation, et propositions physicofinancière permettant d'améliorer le patrimoine existant (cf. article 3.8.a du CCAP)</t>
  </si>
  <si>
    <t>Fourniture d'un DOE initial pour le petit bassin et mise à jour des DOE de chacun des bassins (cf.article 3.9 du CCAP)</t>
  </si>
  <si>
    <t xml:space="preserve">SOUS-TOTAL POSTES 1 ET 2 - GRAND BASSIN </t>
  </si>
  <si>
    <t>SOUS-TOTAL POSTE 3 - PETIT BASSIN</t>
  </si>
  <si>
    <t>SOUS-TOTAL POSTE 4-  BORNES FOINTAINE</t>
  </si>
  <si>
    <t>SOUS-TOTAL POSTE 5 -  PILOTAGE</t>
  </si>
  <si>
    <t>MONTANT  POSTES 1, 2, 4  et 5 (1)</t>
  </si>
  <si>
    <t xml:space="preserve">MONTAN TOTAL DPGF (POSTES 1 à 5) </t>
  </si>
  <si>
    <r>
      <t xml:space="preserve"> (1) : dans l'hypothèse où les crédits délégués ne permettent pas la remise en état du local technique du petiti bassin, seules les prestations récurrentes relatives aux postes 1, 2, 4  et 5 sont à réaliser (</t>
    </r>
    <r>
      <rPr>
        <b/>
        <sz val="11"/>
        <color rgb="FFFF0000"/>
        <rFont val="Calibri"/>
        <family val="2"/>
        <scheme val="minor"/>
      </rPr>
      <t xml:space="preserve">cf. article 9.1 du CCTP). </t>
    </r>
  </si>
  <si>
    <t>TRANCHE OPTIONNELLE N°3 - Prestations complémentaires de maintenance hebdomadaires (cf. article  9.4 du CCTP)</t>
  </si>
  <si>
    <t>Nettoyage haute pression complet du bassin et de la propreté de la bâche</t>
  </si>
  <si>
    <t xml:space="preserve">Mise à disposition d'une équipe dédiée, déplacement compris, pour assurer l'ensemble des opérations relatives à l'évacuation des équipements HS en place (anciens équipements avant TO n°1), l'installation, la mise en œuvre et la mise en service des nouveaux équipements </t>
  </si>
  <si>
    <t>Remise en eau du grand bassin et toutes les prestations nécessaires à l’exploitation normale des équipements permettant un fonctionnement optimal du bassin (cf. article 8.1.1.1 du CCTP)</t>
  </si>
  <si>
    <t>Ensemble des opérations d'hivernage du bassin et de la bâche, notamment, vidange et nettoyage haute pression complet du fond du bassin avec retrait de tous les déchets et algues</t>
  </si>
  <si>
    <t>Ensemble des opérations d'hivernage du bassin, notamment, vidange et nettoyage haute pression complet du fond du bassin avec retrait de tous les déchets et algues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</si>
</sst>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b/>
      <sz val="11"/>
      <color theme="1"/>
      <name val="Calibri"/>
      <family val="2"/>
      <scheme val="minor"/>
    </font>
    <font>
      <sz val="11"/>
      <color rgb="FFFF0000"/>
      <name val="Calibri"/>
      <family val="2"/>
      <scheme val="minor"/>
    </font>
    <font>
      <b/>
      <sz val="11"/>
      <color rgb="FFFF0000"/>
      <name val="Calibri"/>
      <family val="2"/>
      <scheme val="minor"/>
    </font>
    <font>
      <b/>
      <sz val="14"/>
      <color theme="1"/>
      <name val="Calibri"/>
      <family val="2"/>
      <scheme val="minor"/>
    </font>
    <font>
      <b/>
      <sz val="11"/>
      <name val="Calibri"/>
      <family val="2"/>
      <scheme val="minor"/>
    </font>
    <font>
      <sz val="11"/>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rgb="FFFFC0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s>
  <cellStyleXfs count="1">
    <xf numFmtId="0" fontId="0" fillId="0" borderId="0"/>
  </cellStyleXfs>
  <cellXfs count="60">
    <xf numFmtId="0" fontId="0" fillId="0" borderId="0" xfId="0"/>
    <xf numFmtId="0" fontId="0" fillId="0" borderId="0" xfId="0" applyAlignment="1">
      <alignment horizontal="justify" vertical="center" wrapText="1"/>
    </xf>
    <xf numFmtId="0" fontId="0" fillId="0" borderId="0" xfId="0" applyAlignment="1">
      <alignment horizontal="center" vertical="center" wrapText="1"/>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1" xfId="0" applyFill="1" applyBorder="1" applyAlignment="1">
      <alignment horizontal="left" vertical="center"/>
    </xf>
    <xf numFmtId="4" fontId="0" fillId="0" borderId="1" xfId="0" applyNumberFormat="1" applyBorder="1"/>
    <xf numFmtId="4" fontId="0" fillId="0" borderId="1" xfId="0" applyNumberFormat="1" applyFill="1" applyBorder="1" applyAlignment="1">
      <alignment horizontal="left" vertical="center" wrapText="1"/>
    </xf>
    <xf numFmtId="0" fontId="1"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0" fillId="7"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6" fillId="0" borderId="1" xfId="0" applyFont="1" applyBorder="1" applyAlignment="1">
      <alignment horizontal="justify" vertical="center" wrapText="1"/>
    </xf>
    <xf numFmtId="0" fontId="6" fillId="7" borderId="1" xfId="0" applyFont="1" applyFill="1" applyBorder="1" applyAlignment="1">
      <alignment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 fontId="0" fillId="0" borderId="1" xfId="0" applyNumberFormat="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7" borderId="1" xfId="0" applyNumberFormat="1" applyFont="1" applyFill="1" applyBorder="1" applyAlignment="1">
      <alignment horizontal="center" vertical="center" wrapText="1"/>
    </xf>
    <xf numFmtId="164" fontId="0" fillId="0" borderId="1" xfId="0" applyNumberFormat="1" applyBorder="1" applyAlignment="1">
      <alignment horizontal="center" vertical="center" wrapText="1"/>
    </xf>
    <xf numFmtId="164" fontId="0" fillId="0" borderId="1" xfId="0" applyNumberFormat="1" applyBorder="1" applyAlignment="1">
      <alignment horizontal="justify" vertical="center" wrapText="1"/>
    </xf>
    <xf numFmtId="164" fontId="0" fillId="0" borderId="1" xfId="0" applyNumberFormat="1" applyFill="1" applyBorder="1" applyAlignment="1">
      <alignment horizontal="center" vertical="center" wrapText="1"/>
    </xf>
    <xf numFmtId="164" fontId="0" fillId="0" borderId="0" xfId="0" applyNumberFormat="1" applyAlignment="1">
      <alignment horizontal="justify" vertical="center" wrapText="1"/>
    </xf>
    <xf numFmtId="4" fontId="1" fillId="2" borderId="1" xfId="0" applyNumberFormat="1" applyFont="1" applyFill="1" applyBorder="1" applyAlignment="1">
      <alignment horizontal="center" vertical="center"/>
    </xf>
    <xf numFmtId="4" fontId="1" fillId="7" borderId="1" xfId="0" applyNumberFormat="1" applyFont="1" applyFill="1" applyBorder="1" applyAlignment="1">
      <alignment horizontal="center" vertical="center"/>
    </xf>
    <xf numFmtId="4" fontId="0" fillId="0" borderId="0" xfId="0" applyNumberFormat="1"/>
    <xf numFmtId="0" fontId="1" fillId="3"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0" fontId="0" fillId="5" borderId="1" xfId="0" applyFill="1" applyBorder="1" applyAlignment="1">
      <alignment horizontal="center"/>
    </xf>
    <xf numFmtId="0" fontId="0" fillId="0" borderId="1" xfId="0" applyBorder="1" applyAlignment="1">
      <alignment horizontal="left" vertical="center" wrapText="1"/>
    </xf>
    <xf numFmtId="0" fontId="4" fillId="6" borderId="1" xfId="0" applyFont="1" applyFill="1" applyBorder="1" applyAlignment="1">
      <alignment horizontal="left" vertical="center"/>
    </xf>
    <xf numFmtId="0" fontId="0" fillId="0" borderId="1" xfId="0"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justify" vertical="center" wrapText="1"/>
    </xf>
    <xf numFmtId="0" fontId="1" fillId="4" borderId="1" xfId="0" applyFont="1" applyFill="1" applyBorder="1" applyAlignment="1">
      <alignment horizontal="right" vertical="center" wrapText="1"/>
    </xf>
    <xf numFmtId="4" fontId="0" fillId="0" borderId="1" xfId="0" applyNumberFormat="1" applyBorder="1" applyAlignment="1">
      <alignment horizontal="center"/>
    </xf>
    <xf numFmtId="164" fontId="0" fillId="0" borderId="1" xfId="0" applyNumberFormat="1" applyFill="1" applyBorder="1" applyAlignment="1">
      <alignment horizontal="center" vertical="center" wrapText="1"/>
    </xf>
    <xf numFmtId="4" fontId="0" fillId="0" borderId="1" xfId="0" applyNumberForma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64" fontId="0" fillId="0" borderId="1" xfId="0" applyNumberForma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4" fillId="6" borderId="4" xfId="0" applyFont="1" applyFill="1" applyBorder="1" applyAlignment="1">
      <alignment horizontal="left" vertical="center"/>
    </xf>
    <xf numFmtId="164" fontId="0" fillId="0" borderId="1" xfId="0" applyNumberFormat="1" applyFill="1" applyBorder="1" applyAlignment="1">
      <alignment horizontal="center"/>
    </xf>
    <xf numFmtId="4" fontId="0" fillId="0" borderId="1" xfId="0" applyNumberFormat="1" applyFill="1" applyBorder="1" applyAlignment="1">
      <alignment horizontal="center"/>
    </xf>
    <xf numFmtId="4" fontId="0" fillId="0" borderId="1" xfId="0" applyNumberFormat="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justify"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BRETONNIERE Nadine" id="{EB5ACCA9-96B6-4EDE-929D-A68316EC2312}" userId="S::nadine.bretonniere@culture.gouv.fr::11a8b150-f102-4772-9a99-1fdd1044d1c1"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71" dT="2026-01-14T22:21:45.61" personId="{EB5ACCA9-96B6-4EDE-929D-A68316EC2312}" id="{A05B51B1-D401-4AD3-B937-DC2A54E43369}">
    <text>Je pense que pour cette TO, la visite de site est obligatoire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7"/>
  <sheetViews>
    <sheetView tabSelected="1" zoomScaleNormal="100" workbookViewId="0">
      <selection activeCell="D40" sqref="D40"/>
    </sheetView>
  </sheetViews>
  <sheetFormatPr baseColWidth="10" defaultRowHeight="15" x14ac:dyDescent="0.25"/>
  <cols>
    <col min="2" max="2" width="19.140625" customWidth="1"/>
    <col min="3" max="3" width="19.7109375" style="2" customWidth="1"/>
    <col min="4" max="4" width="70.7109375" style="1" customWidth="1"/>
    <col min="5" max="5" width="22.7109375" style="28" customWidth="1"/>
    <col min="6" max="6" width="22.7109375" style="31" customWidth="1"/>
  </cols>
  <sheetData>
    <row r="1" spans="1:6" ht="32.25" customHeight="1" x14ac:dyDescent="0.25">
      <c r="A1" s="51" t="s">
        <v>38</v>
      </c>
      <c r="B1" s="51"/>
      <c r="C1" s="51"/>
      <c r="D1" s="51"/>
      <c r="E1" s="51"/>
      <c r="F1" s="51"/>
    </row>
    <row r="2" spans="1:6" ht="76.5" customHeight="1" x14ac:dyDescent="0.25">
      <c r="A2" s="7" t="s">
        <v>34</v>
      </c>
      <c r="B2" s="6" t="s">
        <v>17</v>
      </c>
      <c r="C2" s="33" t="s">
        <v>7</v>
      </c>
      <c r="D2" s="33"/>
      <c r="E2" s="23" t="s">
        <v>60</v>
      </c>
      <c r="F2" s="29" t="s">
        <v>6</v>
      </c>
    </row>
    <row r="3" spans="1:6" ht="48" customHeight="1" x14ac:dyDescent="0.25">
      <c r="A3" s="11">
        <v>1</v>
      </c>
      <c r="B3" s="57" t="s">
        <v>50</v>
      </c>
      <c r="C3" s="12" t="s">
        <v>70</v>
      </c>
      <c r="D3" s="13" t="s">
        <v>71</v>
      </c>
      <c r="E3" s="24"/>
      <c r="F3" s="30"/>
    </row>
    <row r="4" spans="1:6" ht="37.5" customHeight="1" x14ac:dyDescent="0.25">
      <c r="A4" s="39">
        <v>2</v>
      </c>
      <c r="B4" s="58"/>
      <c r="C4" s="45" t="s">
        <v>19</v>
      </c>
      <c r="D4" s="14" t="s">
        <v>91</v>
      </c>
      <c r="E4" s="43"/>
      <c r="F4" s="44"/>
    </row>
    <row r="5" spans="1:6" ht="37.5" customHeight="1" x14ac:dyDescent="0.25">
      <c r="A5" s="39"/>
      <c r="B5" s="58"/>
      <c r="C5" s="45"/>
      <c r="D5" s="5" t="s">
        <v>20</v>
      </c>
      <c r="E5" s="43"/>
      <c r="F5" s="44"/>
    </row>
    <row r="6" spans="1:6" ht="48" customHeight="1" x14ac:dyDescent="0.25">
      <c r="A6" s="39"/>
      <c r="B6" s="58"/>
      <c r="C6" s="45"/>
      <c r="D6" s="4" t="s">
        <v>93</v>
      </c>
      <c r="E6" s="43"/>
      <c r="F6" s="44"/>
    </row>
    <row r="7" spans="1:6" ht="58.5" customHeight="1" x14ac:dyDescent="0.25">
      <c r="A7" s="39"/>
      <c r="B7" s="58"/>
      <c r="C7" s="45" t="s">
        <v>16</v>
      </c>
      <c r="D7" s="15" t="s">
        <v>76</v>
      </c>
      <c r="E7" s="47"/>
      <c r="F7" s="42"/>
    </row>
    <row r="8" spans="1:6" ht="60" customHeight="1" x14ac:dyDescent="0.25">
      <c r="A8" s="39"/>
      <c r="B8" s="58"/>
      <c r="C8" s="45"/>
      <c r="D8" s="4" t="s">
        <v>0</v>
      </c>
      <c r="E8" s="47"/>
      <c r="F8" s="42"/>
    </row>
    <row r="9" spans="1:6" ht="24.95" customHeight="1" x14ac:dyDescent="0.25">
      <c r="A9" s="39"/>
      <c r="B9" s="58"/>
      <c r="C9" s="45"/>
      <c r="D9" s="15" t="s">
        <v>39</v>
      </c>
      <c r="E9" s="47"/>
      <c r="F9" s="42"/>
    </row>
    <row r="10" spans="1:6" ht="24.95" customHeight="1" x14ac:dyDescent="0.25">
      <c r="A10" s="39"/>
      <c r="B10" s="58"/>
      <c r="C10" s="45"/>
      <c r="D10" s="4" t="s">
        <v>15</v>
      </c>
      <c r="E10" s="47"/>
      <c r="F10" s="42"/>
    </row>
    <row r="11" spans="1:6" ht="24.95" customHeight="1" x14ac:dyDescent="0.25">
      <c r="A11" s="39"/>
      <c r="B11" s="58"/>
      <c r="C11" s="45"/>
      <c r="D11" s="15" t="s">
        <v>1</v>
      </c>
      <c r="E11" s="47"/>
      <c r="F11" s="42"/>
    </row>
    <row r="12" spans="1:6" ht="41.25" customHeight="1" x14ac:dyDescent="0.25">
      <c r="A12" s="39"/>
      <c r="B12" s="58"/>
      <c r="C12" s="45"/>
      <c r="D12" s="16" t="s">
        <v>77</v>
      </c>
      <c r="E12" s="47"/>
      <c r="F12" s="42"/>
    </row>
    <row r="13" spans="1:6" ht="39.75" customHeight="1" x14ac:dyDescent="0.25">
      <c r="A13" s="39"/>
      <c r="B13" s="58"/>
      <c r="C13" s="45"/>
      <c r="D13" s="16" t="s">
        <v>14</v>
      </c>
      <c r="E13" s="47"/>
      <c r="F13" s="42"/>
    </row>
    <row r="14" spans="1:6" ht="46.5" customHeight="1" x14ac:dyDescent="0.25">
      <c r="A14" s="39"/>
      <c r="B14" s="58"/>
      <c r="C14" s="45" t="s">
        <v>47</v>
      </c>
      <c r="D14" s="4" t="s">
        <v>0</v>
      </c>
      <c r="E14" s="43"/>
      <c r="F14" s="42"/>
    </row>
    <row r="15" spans="1:6" ht="46.5" customHeight="1" x14ac:dyDescent="0.25">
      <c r="A15" s="39"/>
      <c r="B15" s="58"/>
      <c r="C15" s="45"/>
      <c r="D15" s="4" t="s">
        <v>51</v>
      </c>
      <c r="E15" s="43"/>
      <c r="F15" s="42"/>
    </row>
    <row r="16" spans="1:6" ht="48.75" customHeight="1" x14ac:dyDescent="0.25">
      <c r="A16" s="39"/>
      <c r="B16" s="58"/>
      <c r="C16" s="45"/>
      <c r="D16" s="4" t="s">
        <v>52</v>
      </c>
      <c r="E16" s="43"/>
      <c r="F16" s="42"/>
    </row>
    <row r="17" spans="1:6" ht="42.75" customHeight="1" x14ac:dyDescent="0.25">
      <c r="A17" s="39"/>
      <c r="B17" s="58"/>
      <c r="C17" s="46" t="s">
        <v>2</v>
      </c>
      <c r="D17" s="4" t="s">
        <v>53</v>
      </c>
      <c r="E17" s="43"/>
      <c r="F17" s="42"/>
    </row>
    <row r="18" spans="1:6" ht="24.95" customHeight="1" x14ac:dyDescent="0.25">
      <c r="A18" s="39"/>
      <c r="B18" s="58"/>
      <c r="C18" s="46"/>
      <c r="D18" s="3" t="s">
        <v>3</v>
      </c>
      <c r="E18" s="43"/>
      <c r="F18" s="42"/>
    </row>
    <row r="19" spans="1:6" ht="30" x14ac:dyDescent="0.25">
      <c r="A19" s="39"/>
      <c r="B19" s="58"/>
      <c r="C19" s="46"/>
      <c r="D19" s="17" t="s">
        <v>78</v>
      </c>
      <c r="E19" s="43"/>
      <c r="F19" s="42"/>
    </row>
    <row r="20" spans="1:6" ht="38.25" customHeight="1" x14ac:dyDescent="0.25">
      <c r="A20" s="39"/>
      <c r="B20" s="58"/>
      <c r="C20" s="46"/>
      <c r="D20" s="17" t="s">
        <v>79</v>
      </c>
      <c r="E20" s="43"/>
      <c r="F20" s="42"/>
    </row>
    <row r="21" spans="1:6" ht="24.95" customHeight="1" x14ac:dyDescent="0.25">
      <c r="A21" s="39"/>
      <c r="B21" s="58"/>
      <c r="C21" s="46"/>
      <c r="D21" s="3" t="s">
        <v>4</v>
      </c>
      <c r="E21" s="43"/>
      <c r="F21" s="42"/>
    </row>
    <row r="22" spans="1:6" ht="30" customHeight="1" x14ac:dyDescent="0.25">
      <c r="A22" s="39"/>
      <c r="B22" s="58"/>
      <c r="C22" s="46" t="s">
        <v>5</v>
      </c>
      <c r="D22" s="3" t="s">
        <v>13</v>
      </c>
      <c r="E22" s="43"/>
      <c r="F22" s="42"/>
    </row>
    <row r="23" spans="1:6" ht="24.95" customHeight="1" x14ac:dyDescent="0.25">
      <c r="A23" s="39"/>
      <c r="B23" s="58"/>
      <c r="C23" s="46"/>
      <c r="D23" s="3" t="s">
        <v>12</v>
      </c>
      <c r="E23" s="43"/>
      <c r="F23" s="42"/>
    </row>
    <row r="24" spans="1:6" ht="37.5" customHeight="1" x14ac:dyDescent="0.25">
      <c r="A24" s="39"/>
      <c r="B24" s="58"/>
      <c r="C24" s="46"/>
      <c r="D24" s="3" t="s">
        <v>11</v>
      </c>
      <c r="E24" s="43"/>
      <c r="F24" s="42"/>
    </row>
    <row r="25" spans="1:6" ht="37.5" customHeight="1" x14ac:dyDescent="0.25">
      <c r="A25" s="39"/>
      <c r="B25" s="58"/>
      <c r="C25" s="46"/>
      <c r="D25" s="3" t="s">
        <v>21</v>
      </c>
      <c r="E25" s="43"/>
      <c r="F25" s="42"/>
    </row>
    <row r="26" spans="1:6" ht="30" customHeight="1" x14ac:dyDescent="0.25">
      <c r="A26" s="39"/>
      <c r="B26" s="58"/>
      <c r="C26" s="46" t="s">
        <v>54</v>
      </c>
      <c r="D26" s="17" t="s">
        <v>94</v>
      </c>
      <c r="E26" s="43"/>
      <c r="F26" s="42"/>
    </row>
    <row r="27" spans="1:6" ht="80.25" customHeight="1" x14ac:dyDescent="0.25">
      <c r="A27" s="39"/>
      <c r="B27" s="58"/>
      <c r="C27" s="46"/>
      <c r="D27" s="3" t="s">
        <v>56</v>
      </c>
      <c r="E27" s="43"/>
      <c r="F27" s="42"/>
    </row>
    <row r="28" spans="1:6" ht="42" customHeight="1" x14ac:dyDescent="0.25">
      <c r="A28" s="39"/>
      <c r="B28" s="58"/>
      <c r="C28" s="46"/>
      <c r="D28" s="15" t="s">
        <v>55</v>
      </c>
      <c r="E28" s="43"/>
      <c r="F28" s="42"/>
    </row>
    <row r="29" spans="1:6" ht="37.5" customHeight="1" x14ac:dyDescent="0.25">
      <c r="A29" s="39"/>
      <c r="B29" s="58"/>
      <c r="C29" s="46"/>
      <c r="D29" s="3" t="s">
        <v>8</v>
      </c>
      <c r="E29" s="43"/>
      <c r="F29" s="42"/>
    </row>
    <row r="30" spans="1:6" ht="24.95" customHeight="1" x14ac:dyDescent="0.25">
      <c r="A30" s="39"/>
      <c r="B30" s="58"/>
      <c r="C30" s="46"/>
      <c r="D30" s="3" t="s">
        <v>10</v>
      </c>
      <c r="E30" s="43"/>
      <c r="F30" s="42"/>
    </row>
    <row r="31" spans="1:6" ht="24.95" customHeight="1" x14ac:dyDescent="0.25">
      <c r="A31" s="39"/>
      <c r="B31" s="58"/>
      <c r="C31" s="46"/>
      <c r="D31" s="3" t="s">
        <v>9</v>
      </c>
      <c r="E31" s="43"/>
      <c r="F31" s="42"/>
    </row>
    <row r="32" spans="1:6" ht="38.25" customHeight="1" x14ac:dyDescent="0.25">
      <c r="A32" s="39"/>
      <c r="B32" s="59"/>
      <c r="C32" s="46"/>
      <c r="D32" s="3" t="s">
        <v>32</v>
      </c>
      <c r="E32" s="43"/>
      <c r="F32" s="42"/>
    </row>
    <row r="33" spans="1:6" ht="35.1" customHeight="1" x14ac:dyDescent="0.25">
      <c r="A33" s="41" t="s">
        <v>83</v>
      </c>
      <c r="B33" s="41"/>
      <c r="C33" s="41"/>
      <c r="D33" s="41"/>
      <c r="E33" s="25">
        <f>SUM(E3:E32)</f>
        <v>0</v>
      </c>
      <c r="F33" s="22">
        <f>SUM(F3:F32)</f>
        <v>0</v>
      </c>
    </row>
    <row r="34" spans="1:6" ht="20.25" customHeight="1" x14ac:dyDescent="0.25">
      <c r="A34" s="35"/>
      <c r="B34" s="35"/>
      <c r="C34" s="35"/>
      <c r="D34" s="35"/>
      <c r="E34" s="35"/>
      <c r="F34" s="35"/>
    </row>
    <row r="35" spans="1:6" ht="38.25" customHeight="1" x14ac:dyDescent="0.25">
      <c r="A35" s="39">
        <v>3</v>
      </c>
      <c r="B35" s="50" t="s">
        <v>18</v>
      </c>
      <c r="C35" s="46" t="s">
        <v>22</v>
      </c>
      <c r="D35" s="3" t="s">
        <v>23</v>
      </c>
      <c r="E35" s="43"/>
      <c r="F35" s="42"/>
    </row>
    <row r="36" spans="1:6" ht="38.25" customHeight="1" x14ac:dyDescent="0.25">
      <c r="A36" s="39"/>
      <c r="B36" s="50"/>
      <c r="C36" s="46"/>
      <c r="D36" s="3" t="s">
        <v>27</v>
      </c>
      <c r="E36" s="43"/>
      <c r="F36" s="42"/>
    </row>
    <row r="37" spans="1:6" ht="30" customHeight="1" x14ac:dyDescent="0.25">
      <c r="A37" s="39"/>
      <c r="B37" s="50"/>
      <c r="C37" s="48" t="s">
        <v>40</v>
      </c>
      <c r="D37" s="17" t="s">
        <v>41</v>
      </c>
      <c r="E37" s="43"/>
      <c r="F37" s="42"/>
    </row>
    <row r="38" spans="1:6" ht="37.5" customHeight="1" x14ac:dyDescent="0.25">
      <c r="A38" s="39"/>
      <c r="B38" s="50"/>
      <c r="C38" s="48"/>
      <c r="D38" s="17" t="s">
        <v>42</v>
      </c>
      <c r="E38" s="43"/>
      <c r="F38" s="42"/>
    </row>
    <row r="39" spans="1:6" ht="37.5" customHeight="1" x14ac:dyDescent="0.25">
      <c r="A39" s="39"/>
      <c r="B39" s="50"/>
      <c r="C39" s="48"/>
      <c r="D39" s="15" t="s">
        <v>80</v>
      </c>
      <c r="E39" s="43"/>
      <c r="F39" s="42"/>
    </row>
    <row r="40" spans="1:6" ht="60.75" customHeight="1" x14ac:dyDescent="0.25">
      <c r="A40" s="39"/>
      <c r="B40" s="50"/>
      <c r="C40" s="46" t="s">
        <v>24</v>
      </c>
      <c r="D40" s="3" t="s">
        <v>95</v>
      </c>
      <c r="E40" s="43"/>
      <c r="F40" s="42"/>
    </row>
    <row r="41" spans="1:6" ht="38.25" customHeight="1" x14ac:dyDescent="0.25">
      <c r="A41" s="39"/>
      <c r="B41" s="50"/>
      <c r="C41" s="46"/>
      <c r="D41" s="4" t="s">
        <v>43</v>
      </c>
      <c r="E41" s="43"/>
      <c r="F41" s="42"/>
    </row>
    <row r="42" spans="1:6" ht="38.25" customHeight="1" x14ac:dyDescent="0.25">
      <c r="A42" s="39"/>
      <c r="B42" s="50"/>
      <c r="C42" s="46"/>
      <c r="D42" s="3" t="s">
        <v>25</v>
      </c>
      <c r="E42" s="43"/>
      <c r="F42" s="42"/>
    </row>
    <row r="43" spans="1:6" ht="38.25" customHeight="1" x14ac:dyDescent="0.25">
      <c r="A43" s="39"/>
      <c r="B43" s="50"/>
      <c r="C43" s="46"/>
      <c r="D43" s="3" t="s">
        <v>8</v>
      </c>
      <c r="E43" s="43"/>
      <c r="F43" s="42"/>
    </row>
    <row r="44" spans="1:6" ht="38.25" customHeight="1" x14ac:dyDescent="0.25">
      <c r="A44" s="39"/>
      <c r="B44" s="50"/>
      <c r="C44" s="46"/>
      <c r="D44" s="3" t="s">
        <v>10</v>
      </c>
      <c r="E44" s="43"/>
      <c r="F44" s="42"/>
    </row>
    <row r="45" spans="1:6" ht="60" customHeight="1" x14ac:dyDescent="0.25">
      <c r="A45" s="39"/>
      <c r="B45" s="50"/>
      <c r="C45" s="46"/>
      <c r="D45" s="3" t="s">
        <v>26</v>
      </c>
      <c r="E45" s="43"/>
      <c r="F45" s="42"/>
    </row>
    <row r="46" spans="1:6" ht="35.1" customHeight="1" x14ac:dyDescent="0.25">
      <c r="A46" s="41" t="s">
        <v>84</v>
      </c>
      <c r="B46" s="41"/>
      <c r="C46" s="41"/>
      <c r="D46" s="41"/>
      <c r="E46" s="25">
        <f>SUM(E35:E45)</f>
        <v>0</v>
      </c>
      <c r="F46" s="22">
        <f>SUM(F35:F45)</f>
        <v>0</v>
      </c>
    </row>
    <row r="47" spans="1:6" ht="20.25" customHeight="1" x14ac:dyDescent="0.25">
      <c r="A47" s="35"/>
      <c r="B47" s="35"/>
      <c r="C47" s="35"/>
      <c r="D47" s="35"/>
      <c r="E47" s="35"/>
      <c r="F47" s="35"/>
    </row>
    <row r="48" spans="1:6" ht="29.25" customHeight="1" x14ac:dyDescent="0.25">
      <c r="A48" s="39">
        <v>4</v>
      </c>
      <c r="B48" s="49" t="s">
        <v>33</v>
      </c>
      <c r="C48" s="49" t="s">
        <v>22</v>
      </c>
      <c r="D48" s="8" t="s">
        <v>28</v>
      </c>
      <c r="E48" s="52"/>
      <c r="F48" s="53"/>
    </row>
    <row r="49" spans="1:6" ht="44.25" customHeight="1" x14ac:dyDescent="0.25">
      <c r="A49" s="39"/>
      <c r="B49" s="49"/>
      <c r="C49" s="49"/>
      <c r="D49" s="3" t="s">
        <v>29</v>
      </c>
      <c r="E49" s="52"/>
      <c r="F49" s="53"/>
    </row>
    <row r="50" spans="1:6" ht="44.25" customHeight="1" x14ac:dyDescent="0.25">
      <c r="A50" s="39"/>
      <c r="B50" s="49"/>
      <c r="C50" s="49" t="s">
        <v>30</v>
      </c>
      <c r="D50" s="3" t="s">
        <v>57</v>
      </c>
      <c r="E50" s="52"/>
      <c r="F50" s="53"/>
    </row>
    <row r="51" spans="1:6" ht="44.25" customHeight="1" x14ac:dyDescent="0.25">
      <c r="A51" s="39"/>
      <c r="B51" s="49"/>
      <c r="C51" s="49"/>
      <c r="D51" s="3" t="s">
        <v>31</v>
      </c>
      <c r="E51" s="52"/>
      <c r="F51" s="53"/>
    </row>
    <row r="52" spans="1:6" ht="35.1" customHeight="1" x14ac:dyDescent="0.25">
      <c r="A52" s="41" t="s">
        <v>85</v>
      </c>
      <c r="B52" s="41"/>
      <c r="C52" s="41"/>
      <c r="D52" s="41"/>
      <c r="E52" s="25">
        <f>SUM(E48:E51)</f>
        <v>0</v>
      </c>
      <c r="F52" s="22">
        <f>SUM(F48:F51)</f>
        <v>0</v>
      </c>
    </row>
    <row r="53" spans="1:6" ht="20.25" customHeight="1" x14ac:dyDescent="0.25">
      <c r="A53" s="35"/>
      <c r="B53" s="35"/>
      <c r="C53" s="35"/>
      <c r="D53" s="35"/>
      <c r="E53" s="35"/>
      <c r="F53" s="35"/>
    </row>
    <row r="54" spans="1:6" ht="77.25" customHeight="1" x14ac:dyDescent="0.25">
      <c r="A54" s="45">
        <v>5</v>
      </c>
      <c r="B54" s="45" t="s">
        <v>35</v>
      </c>
      <c r="C54" s="45"/>
      <c r="D54" s="18" t="s">
        <v>81</v>
      </c>
      <c r="E54" s="47"/>
      <c r="F54" s="54"/>
    </row>
    <row r="55" spans="1:6" ht="35.1" customHeight="1" x14ac:dyDescent="0.25">
      <c r="A55" s="45"/>
      <c r="B55" s="45"/>
      <c r="C55" s="45"/>
      <c r="D55" s="18" t="s">
        <v>82</v>
      </c>
      <c r="E55" s="47"/>
      <c r="F55" s="54"/>
    </row>
    <row r="56" spans="1:6" ht="35.1" customHeight="1" x14ac:dyDescent="0.25">
      <c r="A56" s="45"/>
      <c r="B56" s="45"/>
      <c r="C56" s="45"/>
      <c r="D56" s="18" t="s">
        <v>37</v>
      </c>
      <c r="E56" s="47"/>
      <c r="F56" s="54"/>
    </row>
    <row r="57" spans="1:6" ht="35.1" customHeight="1" x14ac:dyDescent="0.25">
      <c r="A57" s="45"/>
      <c r="B57" s="45"/>
      <c r="C57" s="45"/>
      <c r="D57" s="18" t="s">
        <v>36</v>
      </c>
      <c r="E57" s="47"/>
      <c r="F57" s="54"/>
    </row>
    <row r="58" spans="1:6" ht="35.1" customHeight="1" x14ac:dyDescent="0.25">
      <c r="A58" s="41" t="s">
        <v>86</v>
      </c>
      <c r="B58" s="41"/>
      <c r="C58" s="41"/>
      <c r="D58" s="41"/>
      <c r="E58" s="25">
        <f>SUM(E54:E57)</f>
        <v>0</v>
      </c>
      <c r="F58" s="22">
        <f>SUM(F54:F57)</f>
        <v>0</v>
      </c>
    </row>
    <row r="59" spans="1:6" ht="35.1" customHeight="1" x14ac:dyDescent="0.25">
      <c r="A59" s="32" t="s">
        <v>87</v>
      </c>
      <c r="B59" s="32"/>
      <c r="C59" s="32"/>
      <c r="D59" s="32"/>
      <c r="E59" s="25">
        <f>E33+E52+E58</f>
        <v>0</v>
      </c>
      <c r="F59" s="25">
        <f>F33+F52+F58</f>
        <v>0</v>
      </c>
    </row>
    <row r="60" spans="1:6" ht="35.1" customHeight="1" x14ac:dyDescent="0.25">
      <c r="A60" s="32" t="s">
        <v>88</v>
      </c>
      <c r="B60" s="32"/>
      <c r="C60" s="32"/>
      <c r="D60" s="32"/>
      <c r="E60" s="25">
        <f>E33+E46+E52</f>
        <v>0</v>
      </c>
      <c r="F60" s="22">
        <f>F33+F46+F52</f>
        <v>0</v>
      </c>
    </row>
    <row r="61" spans="1:6" ht="36" customHeight="1" x14ac:dyDescent="0.25">
      <c r="A61" s="40" t="s">
        <v>89</v>
      </c>
      <c r="B61" s="40"/>
      <c r="C61" s="40"/>
      <c r="D61" s="40"/>
      <c r="E61" s="40"/>
      <c r="F61" s="40"/>
    </row>
    <row r="62" spans="1:6" ht="20.25" customHeight="1" x14ac:dyDescent="0.25">
      <c r="A62" s="35"/>
      <c r="B62" s="35"/>
      <c r="C62" s="35"/>
      <c r="D62" s="35"/>
      <c r="E62" s="35"/>
      <c r="F62" s="35"/>
    </row>
    <row r="63" spans="1:6" ht="32.25" customHeight="1" x14ac:dyDescent="0.25">
      <c r="A63" s="37" t="s">
        <v>72</v>
      </c>
      <c r="B63" s="37"/>
      <c r="C63" s="37"/>
      <c r="D63" s="37"/>
      <c r="E63" s="37"/>
      <c r="F63" s="37"/>
    </row>
    <row r="64" spans="1:6" ht="70.5" customHeight="1" x14ac:dyDescent="0.25">
      <c r="A64" s="7" t="s">
        <v>34</v>
      </c>
      <c r="B64" s="19" t="s">
        <v>17</v>
      </c>
      <c r="C64" s="33" t="s">
        <v>7</v>
      </c>
      <c r="D64" s="33"/>
      <c r="E64" s="23" t="s">
        <v>60</v>
      </c>
      <c r="F64" s="29" t="s">
        <v>6</v>
      </c>
    </row>
    <row r="65" spans="1:6" ht="31.5" customHeight="1" x14ac:dyDescent="0.25">
      <c r="A65" s="21">
        <v>1</v>
      </c>
      <c r="B65" s="39" t="s">
        <v>18</v>
      </c>
      <c r="C65" s="36" t="s">
        <v>61</v>
      </c>
      <c r="D65" s="36"/>
      <c r="E65" s="26"/>
      <c r="F65" s="9"/>
    </row>
    <row r="66" spans="1:6" ht="63.75" customHeight="1" x14ac:dyDescent="0.25">
      <c r="A66" s="21">
        <v>2</v>
      </c>
      <c r="B66" s="39"/>
      <c r="C66" s="36" t="s">
        <v>92</v>
      </c>
      <c r="D66" s="36"/>
      <c r="E66" s="26"/>
      <c r="F66" s="9"/>
    </row>
    <row r="67" spans="1:6" ht="48.75" customHeight="1" x14ac:dyDescent="0.25">
      <c r="A67" s="21">
        <v>3</v>
      </c>
      <c r="B67" s="39"/>
      <c r="C67" s="34" t="s">
        <v>62</v>
      </c>
      <c r="D67" s="34"/>
      <c r="E67" s="26"/>
      <c r="F67" s="9"/>
    </row>
    <row r="68" spans="1:6" ht="48.75" customHeight="1" x14ac:dyDescent="0.25">
      <c r="A68" s="21">
        <v>4</v>
      </c>
      <c r="B68" s="39"/>
      <c r="C68" s="36" t="s">
        <v>63</v>
      </c>
      <c r="D68" s="36"/>
      <c r="E68" s="26"/>
      <c r="F68" s="9"/>
    </row>
    <row r="69" spans="1:6" ht="48.75" customHeight="1" x14ac:dyDescent="0.25">
      <c r="A69" s="21">
        <v>5</v>
      </c>
      <c r="B69" s="39"/>
      <c r="C69" s="36" t="s">
        <v>64</v>
      </c>
      <c r="D69" s="36"/>
      <c r="E69" s="26"/>
      <c r="F69" s="9"/>
    </row>
    <row r="70" spans="1:6" ht="35.1" customHeight="1" x14ac:dyDescent="0.25">
      <c r="A70" s="32" t="s">
        <v>69</v>
      </c>
      <c r="B70" s="32"/>
      <c r="C70" s="32"/>
      <c r="D70" s="32"/>
      <c r="E70" s="25">
        <f>SUM(E65:E69)</f>
        <v>0</v>
      </c>
      <c r="F70" s="22">
        <f>SUM(F65:F69)</f>
        <v>0</v>
      </c>
    </row>
    <row r="71" spans="1:6" ht="32.25" customHeight="1" x14ac:dyDescent="0.25">
      <c r="A71" s="37" t="s">
        <v>73</v>
      </c>
      <c r="B71" s="37"/>
      <c r="C71" s="37"/>
      <c r="D71" s="37"/>
      <c r="E71" s="37"/>
      <c r="F71" s="37"/>
    </row>
    <row r="72" spans="1:6" ht="65.25" customHeight="1" x14ac:dyDescent="0.25">
      <c r="A72" s="7" t="s">
        <v>34</v>
      </c>
      <c r="B72" s="19" t="s">
        <v>17</v>
      </c>
      <c r="C72" s="55" t="s">
        <v>7</v>
      </c>
      <c r="D72" s="55"/>
      <c r="E72" s="23" t="s">
        <v>60</v>
      </c>
      <c r="F72" s="29" t="s">
        <v>6</v>
      </c>
    </row>
    <row r="73" spans="1:6" ht="31.5" customHeight="1" x14ac:dyDescent="0.25">
      <c r="A73" s="20">
        <v>1</v>
      </c>
      <c r="B73" s="39" t="s">
        <v>18</v>
      </c>
      <c r="C73" s="56" t="s">
        <v>58</v>
      </c>
      <c r="D73" s="56"/>
      <c r="E73" s="26"/>
      <c r="F73" s="9"/>
    </row>
    <row r="74" spans="1:6" ht="63" customHeight="1" x14ac:dyDescent="0.25">
      <c r="A74" s="20">
        <v>2</v>
      </c>
      <c r="B74" s="39"/>
      <c r="C74" s="40" t="s">
        <v>66</v>
      </c>
      <c r="D74" s="40"/>
      <c r="E74" s="26"/>
      <c r="F74" s="9"/>
    </row>
    <row r="75" spans="1:6" ht="31.5" customHeight="1" x14ac:dyDescent="0.25">
      <c r="A75" s="20">
        <v>3</v>
      </c>
      <c r="B75" s="39"/>
      <c r="C75" s="38" t="s">
        <v>65</v>
      </c>
      <c r="D75" s="38"/>
      <c r="E75" s="26"/>
      <c r="F75" s="9"/>
    </row>
    <row r="76" spans="1:6" ht="31.5" customHeight="1" x14ac:dyDescent="0.25">
      <c r="A76" s="20">
        <v>4</v>
      </c>
      <c r="B76" s="39"/>
      <c r="C76" s="36" t="s">
        <v>44</v>
      </c>
      <c r="D76" s="36"/>
      <c r="E76" s="26"/>
      <c r="F76" s="9"/>
    </row>
    <row r="77" spans="1:6" ht="31.5" customHeight="1" x14ac:dyDescent="0.25">
      <c r="A77" s="20">
        <v>5</v>
      </c>
      <c r="B77" s="39"/>
      <c r="C77" s="38" t="s">
        <v>59</v>
      </c>
      <c r="D77" s="38"/>
      <c r="E77" s="26"/>
      <c r="F77" s="9"/>
    </row>
    <row r="78" spans="1:6" ht="31.5" customHeight="1" x14ac:dyDescent="0.25">
      <c r="A78" s="20">
        <v>6</v>
      </c>
      <c r="B78" s="39"/>
      <c r="C78" s="36" t="s">
        <v>67</v>
      </c>
      <c r="D78" s="36"/>
      <c r="E78" s="26"/>
      <c r="F78" s="9"/>
    </row>
    <row r="79" spans="1:6" ht="31.5" customHeight="1" x14ac:dyDescent="0.25">
      <c r="A79" s="20">
        <v>7</v>
      </c>
      <c r="B79" s="39"/>
      <c r="C79" s="36" t="s">
        <v>45</v>
      </c>
      <c r="D79" s="36"/>
      <c r="E79" s="26"/>
      <c r="F79" s="9"/>
    </row>
    <row r="80" spans="1:6" ht="31.5" customHeight="1" x14ac:dyDescent="0.25">
      <c r="A80" s="20">
        <v>8</v>
      </c>
      <c r="B80" s="39"/>
      <c r="C80" s="36" t="s">
        <v>46</v>
      </c>
      <c r="D80" s="36"/>
      <c r="E80" s="26"/>
      <c r="F80" s="9"/>
    </row>
    <row r="81" spans="1:6" ht="35.1" customHeight="1" x14ac:dyDescent="0.25">
      <c r="A81" s="32" t="s">
        <v>68</v>
      </c>
      <c r="B81" s="32"/>
      <c r="C81" s="32"/>
      <c r="D81" s="32"/>
      <c r="E81" s="25">
        <f>SUM(E73:E80)</f>
        <v>0</v>
      </c>
      <c r="F81" s="22">
        <f>SUM(F73:F80)</f>
        <v>0</v>
      </c>
    </row>
    <row r="82" spans="1:6" ht="20.25" customHeight="1" x14ac:dyDescent="0.25">
      <c r="A82" s="35"/>
      <c r="B82" s="35"/>
      <c r="C82" s="35"/>
      <c r="D82" s="35"/>
      <c r="E82" s="35"/>
      <c r="F82" s="35"/>
    </row>
    <row r="83" spans="1:6" ht="32.25" customHeight="1" x14ac:dyDescent="0.25">
      <c r="A83" s="37" t="s">
        <v>90</v>
      </c>
      <c r="B83" s="37"/>
      <c r="C83" s="37"/>
      <c r="D83" s="37"/>
      <c r="E83" s="37"/>
      <c r="F83" s="37"/>
    </row>
    <row r="84" spans="1:6" ht="37.5" customHeight="1" x14ac:dyDescent="0.25">
      <c r="A84" s="7" t="s">
        <v>34</v>
      </c>
      <c r="B84" s="19" t="s">
        <v>17</v>
      </c>
      <c r="C84" s="33" t="s">
        <v>7</v>
      </c>
      <c r="D84" s="33"/>
      <c r="E84" s="23" t="s">
        <v>49</v>
      </c>
      <c r="F84" s="29" t="s">
        <v>6</v>
      </c>
    </row>
    <row r="85" spans="1:6" ht="32.25" customHeight="1" x14ac:dyDescent="0.25">
      <c r="A85" s="20">
        <v>1</v>
      </c>
      <c r="B85" s="20" t="s">
        <v>50</v>
      </c>
      <c r="C85" s="38" t="s">
        <v>48</v>
      </c>
      <c r="D85" s="38"/>
      <c r="E85" s="27">
        <v>8</v>
      </c>
      <c r="F85" s="10"/>
    </row>
    <row r="86" spans="1:6" ht="35.1" customHeight="1" x14ac:dyDescent="0.25">
      <c r="A86" s="32" t="s">
        <v>74</v>
      </c>
      <c r="B86" s="32"/>
      <c r="C86" s="32"/>
      <c r="D86" s="32"/>
      <c r="E86" s="25">
        <f>E85</f>
        <v>8</v>
      </c>
      <c r="F86" s="22">
        <f>F85</f>
        <v>0</v>
      </c>
    </row>
    <row r="87" spans="1:6" ht="35.1" customHeight="1" x14ac:dyDescent="0.25">
      <c r="A87" s="32" t="s">
        <v>75</v>
      </c>
      <c r="B87" s="32"/>
      <c r="C87" s="32"/>
      <c r="D87" s="32"/>
      <c r="E87" s="25">
        <f>E60+E70+E81+E86</f>
        <v>8</v>
      </c>
      <c r="F87" s="22">
        <f>F60+F70+F81+F86</f>
        <v>0</v>
      </c>
    </row>
  </sheetData>
  <mergeCells count="82">
    <mergeCell ref="E26:E32"/>
    <mergeCell ref="F26:F32"/>
    <mergeCell ref="B65:B69"/>
    <mergeCell ref="C74:D74"/>
    <mergeCell ref="A58:D58"/>
    <mergeCell ref="A71:F71"/>
    <mergeCell ref="C72:D72"/>
    <mergeCell ref="C73:D73"/>
    <mergeCell ref="A70:D70"/>
    <mergeCell ref="A63:F63"/>
    <mergeCell ref="B3:B32"/>
    <mergeCell ref="A4:A32"/>
    <mergeCell ref="A1:F1"/>
    <mergeCell ref="A62:F62"/>
    <mergeCell ref="A53:F53"/>
    <mergeCell ref="A54:A57"/>
    <mergeCell ref="B54:B57"/>
    <mergeCell ref="C54:C57"/>
    <mergeCell ref="E48:E51"/>
    <mergeCell ref="F48:F51"/>
    <mergeCell ref="E54:E57"/>
    <mergeCell ref="F54:F57"/>
    <mergeCell ref="C2:D2"/>
    <mergeCell ref="C26:C32"/>
    <mergeCell ref="F37:F39"/>
    <mergeCell ref="A33:D33"/>
    <mergeCell ref="A34:F34"/>
    <mergeCell ref="C7:C13"/>
    <mergeCell ref="C80:D80"/>
    <mergeCell ref="B73:B80"/>
    <mergeCell ref="A81:D81"/>
    <mergeCell ref="C37:C39"/>
    <mergeCell ref="A46:D46"/>
    <mergeCell ref="C48:C49"/>
    <mergeCell ref="B48:B51"/>
    <mergeCell ref="C50:C51"/>
    <mergeCell ref="B35:B45"/>
    <mergeCell ref="C35:C36"/>
    <mergeCell ref="C40:C45"/>
    <mergeCell ref="A47:F47"/>
    <mergeCell ref="A48:A51"/>
    <mergeCell ref="E35:E36"/>
    <mergeCell ref="F35:F36"/>
    <mergeCell ref="E40:E45"/>
    <mergeCell ref="E4:E6"/>
    <mergeCell ref="F4:F6"/>
    <mergeCell ref="C4:C6"/>
    <mergeCell ref="C22:C25"/>
    <mergeCell ref="C17:C21"/>
    <mergeCell ref="E14:E16"/>
    <mergeCell ref="F14:F16"/>
    <mergeCell ref="C14:C16"/>
    <mergeCell ref="E7:E13"/>
    <mergeCell ref="F7:F13"/>
    <mergeCell ref="E17:E21"/>
    <mergeCell ref="F17:F21"/>
    <mergeCell ref="E22:E25"/>
    <mergeCell ref="F22:F25"/>
    <mergeCell ref="C78:D78"/>
    <mergeCell ref="A35:A45"/>
    <mergeCell ref="A59:D59"/>
    <mergeCell ref="A61:F61"/>
    <mergeCell ref="A52:D52"/>
    <mergeCell ref="A60:D60"/>
    <mergeCell ref="F40:F45"/>
    <mergeCell ref="E37:E39"/>
    <mergeCell ref="A87:D87"/>
    <mergeCell ref="C64:D64"/>
    <mergeCell ref="C67:D67"/>
    <mergeCell ref="A86:D86"/>
    <mergeCell ref="A82:F82"/>
    <mergeCell ref="C69:D69"/>
    <mergeCell ref="C68:D68"/>
    <mergeCell ref="A83:F83"/>
    <mergeCell ref="C85:D85"/>
    <mergeCell ref="C84:D84"/>
    <mergeCell ref="C65:D65"/>
    <mergeCell ref="C66:D66"/>
    <mergeCell ref="C75:D75"/>
    <mergeCell ref="C79:D79"/>
    <mergeCell ref="C76:D76"/>
    <mergeCell ref="C77:D77"/>
  </mergeCells>
  <pageMargins left="0.70866141732283472" right="0.70866141732283472" top="0.74803149606299213" bottom="0.74803149606299213" header="0.31496062992125984" footer="0.31496062992125984"/>
  <pageSetup paperSize="9" scale="52" orientation="portrait" r:id="rId1"/>
  <headerFooter>
    <oddHeader>&amp;CAnnexe 1 à l'acte d'engagement - DPGF</oddHeader>
    <oddFooter>&amp;C&amp;1#&amp;"Calibri"&amp;12&amp;K008000C1 Données Internes</oddFooter>
  </headerFooter>
  <rowBreaks count="2" manualBreakCount="2">
    <brk id="33" max="16383" man="1"/>
    <brk id="62"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Feuil1!Impression_des_titres</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BRETONNIERE Nadine</dc:creator>
  <cp:lastModifiedBy>BRETONNIERE Nadine</cp:lastModifiedBy>
  <cp:lastPrinted>2026-02-02T16:12:07Z</cp:lastPrinted>
  <dcterms:created xsi:type="dcterms:W3CDTF">2024-02-01T15:12:31Z</dcterms:created>
  <dcterms:modified xsi:type="dcterms:W3CDTF">2026-02-02T16:12:33Z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2025-01-06T18:00:35Z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dce71302-4d73-4582-abe7-3e15043650fd</vt:lpwstr>
  </property>
  <property fmtid="{D5CDD505-2E9C-101B-9397-08002B2CF9AE}" pid="8" name="MSIP_Label_37f782e2-1048-4ae6-8561-ea50d7047004_ContentBits">
    <vt:lpwstr>2</vt:lpwstr>
  </property>
</Properties>
</file>